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vallejo\Documents\OneDrive - itm.edu.co\Materias\Circuitos ITM\2018-2\"/>
    </mc:Choice>
  </mc:AlternateContent>
  <bookViews>
    <workbookView xWindow="0" yWindow="0" windowWidth="15360" windowHeight="7485"/>
  </bookViews>
  <sheets>
    <sheet name="Día a día" sheetId="3" r:id="rId1"/>
    <sheet name="Hoja1" sheetId="4" r:id="rId2"/>
  </sheets>
  <calcPr calcId="162913"/>
</workbook>
</file>

<file path=xl/calcChain.xml><?xml version="1.0" encoding="utf-8"?>
<calcChain xmlns="http://schemas.openxmlformats.org/spreadsheetml/2006/main">
  <c r="C4" i="3" l="1"/>
  <c r="B6" i="3" s="1"/>
  <c r="C6" i="3" s="1"/>
  <c r="B8" i="3" s="1"/>
  <c r="C8" i="3" s="1"/>
  <c r="B10" i="3" s="1"/>
  <c r="C10" i="3" s="1"/>
  <c r="B12" i="3" s="1"/>
  <c r="C12" i="3" s="1"/>
  <c r="B14" i="3" s="1"/>
  <c r="C14" i="3" s="1"/>
  <c r="B16" i="3" s="1"/>
  <c r="C16" i="3" s="1"/>
  <c r="B18" i="3" s="1"/>
  <c r="C18" i="3" s="1"/>
  <c r="B20" i="3" s="1"/>
  <c r="C20" i="3" l="1"/>
  <c r="B22" i="3" l="1"/>
  <c r="C22" i="3" s="1"/>
  <c r="B23" i="3" s="1"/>
  <c r="C23" i="3" s="1"/>
  <c r="B25" i="3" s="1"/>
  <c r="C25" i="3" s="1"/>
  <c r="B27" i="3" l="1"/>
  <c r="C27" i="3" s="1"/>
  <c r="B29" i="3" l="1"/>
  <c r="C29" i="3" l="1"/>
  <c r="B31" i="3" s="1"/>
  <c r="C31" i="3" l="1"/>
  <c r="B33" i="3" s="1"/>
  <c r="C33" i="3" l="1"/>
  <c r="B35" i="3" s="1"/>
  <c r="C35" i="3" l="1"/>
  <c r="B37" i="3" s="1"/>
  <c r="C37" i="3" s="1"/>
</calcChain>
</file>

<file path=xl/sharedStrings.xml><?xml version="1.0" encoding="utf-8"?>
<sst xmlns="http://schemas.openxmlformats.org/spreadsheetml/2006/main" count="111" uniqueCount="105">
  <si>
    <t>Fechas</t>
  </si>
  <si>
    <t xml:space="preserve">Día </t>
  </si>
  <si>
    <t>Evaluación %</t>
  </si>
  <si>
    <t>Habilitaciones</t>
  </si>
  <si>
    <t>Contenido y Actividad</t>
  </si>
  <si>
    <r>
      <rPr>
        <b/>
        <i/>
        <sz val="11"/>
        <color theme="1"/>
        <rFont val="Calibri"/>
        <family val="2"/>
        <scheme val="minor"/>
      </rPr>
      <t>Métodos de análisis de circuitos:</t>
    </r>
    <r>
      <rPr>
        <sz val="11"/>
        <color theme="1"/>
        <rFont val="Calibri"/>
        <family val="2"/>
        <scheme val="minor"/>
      </rPr>
      <t xml:space="preserve"> Teorema de la máxima transferencia de potencia y potencia en DC</t>
    </r>
  </si>
  <si>
    <t>Leyes de Kirchhoff (continuación)</t>
  </si>
  <si>
    <t>(43 - 58)</t>
  </si>
  <si>
    <t>(93 - 104)</t>
  </si>
  <si>
    <t>(150 - 152)</t>
  </si>
  <si>
    <t>Pág. Sadiku 3 edición</t>
  </si>
  <si>
    <t>(3 - 19)</t>
  </si>
  <si>
    <t>(30 - 42)</t>
  </si>
  <si>
    <t>(385 - 395)</t>
  </si>
  <si>
    <t xml:space="preserve">PROGRAMACIÓN DÍA A DÍA LABORATORIO DE CIRCUITOS ELECTRICOS (LEX22, LEX24)   TECNOLOGÍAS EN TELECOMUNICACIONES Y ELECTRÓNICA 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</si>
  <si>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</si>
  <si>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</si>
  <si>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</si>
  <si>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</si>
  <si>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</si>
  <si>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</si>
  <si>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</si>
  <si>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</si>
  <si>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10</t>
  </si>
  <si>
    <t>Semana 11</t>
  </si>
  <si>
    <t>Semana 12</t>
  </si>
  <si>
    <t>Semana 13</t>
  </si>
  <si>
    <t>Semana 14</t>
  </si>
  <si>
    <t>Semana 15</t>
  </si>
  <si>
    <t>Semana 16</t>
  </si>
  <si>
    <t>Ejercicios sugeridos</t>
  </si>
  <si>
    <t>Ley de Ohm y Leyes de Kirchhoff</t>
  </si>
  <si>
    <t>Resistores en serie y divisor de tensión. Resistores en paralelo y división de corriente, transformación estrella - delta y delta- estrella.</t>
  </si>
  <si>
    <r>
      <rPr>
        <b/>
        <i/>
        <sz val="11"/>
        <rFont val="Calibri"/>
        <family val="2"/>
        <scheme val="minor"/>
      </rPr>
      <t>Métodos de análisis de circuitos:</t>
    </r>
    <r>
      <rPr>
        <sz val="11"/>
        <rFont val="Calibri"/>
        <family val="2"/>
        <scheme val="minor"/>
      </rPr>
      <t xml:space="preserve"> Thévenin y Norton.
</t>
    </r>
  </si>
  <si>
    <r>
      <rPr>
        <b/>
        <i/>
        <sz val="11"/>
        <color theme="1"/>
        <rFont val="Calibri"/>
        <family val="2"/>
        <scheme val="minor"/>
      </rPr>
      <t xml:space="preserve">Introducción: </t>
    </r>
    <r>
      <rPr>
        <sz val="11"/>
        <color theme="1"/>
        <rFont val="Calibri"/>
        <family val="2"/>
        <scheme val="minor"/>
      </rPr>
      <t xml:space="preserve">Socialización del microdiseño curricular. Motivación al curso. Sistema  Internacional de Unidades. Notación Científica. </t>
    </r>
  </si>
  <si>
    <r>
      <rPr>
        <b/>
        <i/>
        <sz val="11"/>
        <color theme="1"/>
        <rFont val="Calibri"/>
        <family val="2"/>
        <scheme val="minor"/>
      </rPr>
      <t>Circuitos en corriente alterna</t>
    </r>
    <r>
      <rPr>
        <sz val="11"/>
        <color theme="1"/>
        <rFont val="Calibri"/>
        <family val="2"/>
        <scheme val="minor"/>
      </rPr>
      <t xml:space="preserve">: Números complejos, senoides y fasores.
</t>
    </r>
    <r>
      <rPr>
        <b/>
        <i/>
        <sz val="11"/>
        <color theme="1"/>
        <rFont val="Calibri"/>
        <family val="2"/>
        <scheme val="minor"/>
      </rPr>
      <t>Análisis de circuitos en corriente alterna:</t>
    </r>
    <r>
      <rPr>
        <sz val="11"/>
        <color theme="1"/>
        <rFont val="Calibri"/>
        <family val="2"/>
        <scheme val="minor"/>
      </rPr>
      <t xml:space="preserve"> Reactancia e Impedancia, cálculo de impedancia equivalente.</t>
    </r>
  </si>
  <si>
    <t>Semana 9</t>
  </si>
  <si>
    <t>Semana</t>
  </si>
  <si>
    <t xml:space="preserve">PROGRAMACIÓN DÍA A DÍA
CIRCUITOS ELECTRICOS (CEX24)
TECNOLOGÍAS EN TELECOMUNICACIONES Y ELECTRÓNICA </t>
  </si>
  <si>
    <r>
      <rPr>
        <b/>
        <i/>
        <sz val="11"/>
        <color theme="1"/>
        <rFont val="Calibri"/>
        <family val="2"/>
        <scheme val="minor"/>
      </rPr>
      <t>Conceptos básicos de circuitos</t>
    </r>
    <r>
      <rPr>
        <sz val="11"/>
        <color theme="1"/>
        <rFont val="Calibri"/>
        <family val="2"/>
        <scheme val="minor"/>
      </rPr>
      <t>:  Carga eléctrica y Corriente eléctrica. Voltaje, Potencia y Energía.  Símbolos Eléctricos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(Resistencias fijas y variables, fuentes Independientes y Dependientes).
</t>
    </r>
    <r>
      <rPr>
        <b/>
        <i/>
        <u/>
        <sz val="11"/>
        <color theme="1"/>
        <rFont val="Calibri"/>
        <family val="2"/>
        <scheme val="minor"/>
      </rPr>
      <t>Firma del compromiso Académico.</t>
    </r>
  </si>
  <si>
    <r>
      <rPr>
        <b/>
        <i/>
        <sz val="11"/>
        <color theme="1"/>
        <rFont val="Calibri"/>
        <family val="2"/>
        <scheme val="minor"/>
      </rPr>
      <t xml:space="preserve">Análisis senoidal en estado estable: </t>
    </r>
    <r>
      <rPr>
        <sz val="11"/>
        <color theme="1"/>
        <rFont val="Calibri"/>
        <family val="2"/>
        <scheme val="minor"/>
      </rPr>
      <t>Análisis Nodal y Análisis de Mallas.</t>
    </r>
  </si>
  <si>
    <r>
      <t>Análisis de circuitos en corriente alterna: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Relaciones fasoriales de elementos de circuitos, impedancia y admitancia, leyes de Kirchhoff en el dominio frecuencia  </t>
    </r>
  </si>
  <si>
    <t>(421 - 430)</t>
  </si>
  <si>
    <t>(458 - 477)</t>
  </si>
  <si>
    <r>
      <rPr>
        <b/>
        <i/>
        <sz val="11"/>
        <color theme="1"/>
        <rFont val="Calibri"/>
        <family val="2"/>
        <scheme val="minor"/>
      </rPr>
      <t>Conceptos básicos de circuitos</t>
    </r>
    <r>
      <rPr>
        <sz val="11"/>
        <color theme="1"/>
        <rFont val="Calibri"/>
        <family val="2"/>
        <scheme val="minor"/>
      </rPr>
      <t>:  Carga eléctrica y Corriente eléctrica. Voltaje, Potencia y Energía.  Símbolos Eléctricos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(Resistencias fijas y variables, fuentes Independientes y Dependientes)</t>
    </r>
    <r>
      <rPr>
        <b/>
        <i/>
        <sz val="11"/>
        <color theme="1"/>
        <rFont val="Calibri"/>
        <family val="2"/>
        <scheme val="minor"/>
      </rPr>
      <t>.</t>
    </r>
  </si>
  <si>
    <t xml:space="preserve">Guía: Código de colores para Resistencias </t>
  </si>
  <si>
    <t xml:space="preserve"> Guía: Conexión de resistencias en serie - paralelo</t>
  </si>
  <si>
    <t xml:space="preserve">Guía: Conversión Delta estrella-estrella delta </t>
  </si>
  <si>
    <t xml:space="preserve">Guía: Leyes de voltaje y de Corrientes de Kirchhoff </t>
  </si>
  <si>
    <t xml:space="preserve">Guía: Teorema de Thévenin </t>
  </si>
  <si>
    <t xml:space="preserve">Guía: Teorema de Superposición </t>
  </si>
  <si>
    <t xml:space="preserve">Guía: Señales Sinusoidales </t>
  </si>
  <si>
    <t xml:space="preserve">Guía: Impedancia Compleja de un circuito RLC </t>
  </si>
  <si>
    <t>Guía: Análisis de Circuitos mediante simulación
(La guía porpone el uso de CircuitMaker, pero se puede utilizar cualquier simulador)</t>
  </si>
  <si>
    <t>Guía: Filtros pasabajas
 Guía: Filtros pasa-altas</t>
  </si>
  <si>
    <t xml:space="preserve"> Guía: Resonancia en Serie
Guía: Resonancia en Paralelo </t>
  </si>
  <si>
    <t xml:space="preserve">Guía: Conexión mixta de resistencias </t>
  </si>
  <si>
    <t xml:space="preserve">Guía: Normas de seguridad </t>
  </si>
  <si>
    <t>Introducción: Socialización del microdiseño curricular, día a día y compromiso académico. 
Guía de uso rápido: Fuente de voltaje DC
Guía de uso rápido: Multímetro</t>
  </si>
  <si>
    <t xml:space="preserve">Guía: Filtro Pasabandas </t>
  </si>
  <si>
    <t>Guía: Manejo del osciloscopio
Guía de uso rápido: Osciloscopio análogo y  digital
Guía de uso rápido: generador de señales</t>
  </si>
  <si>
    <t>Evaluación de área 3: Análisis de potencia en AC, respuesta en frecuencia y filtros pasivos</t>
  </si>
  <si>
    <t>Métodos de análisis de circuitos: Análisis por nodos.</t>
  </si>
  <si>
    <t>Métodos de análisis de circuitos: Análisis por mallas.</t>
  </si>
  <si>
    <t>Evaluación  de área 1: Análisis de Nodos y Análisis de mallas</t>
  </si>
  <si>
    <t>Métodos de análisis de circuitos: Análisis por mallas y Nodos. (Continuación)</t>
  </si>
  <si>
    <r>
      <rPr>
        <b/>
        <i/>
        <sz val="11"/>
        <color theme="1"/>
        <rFont val="Calibri"/>
        <family val="2"/>
        <scheme val="minor"/>
      </rPr>
      <t>Métodos de análisis de circuitos:</t>
    </r>
    <r>
      <rPr>
        <sz val="11"/>
        <color theme="1"/>
        <rFont val="Calibri"/>
        <family val="2"/>
        <scheme val="minor"/>
      </rPr>
      <t xml:space="preserve"> Teorema de  Transformación de fuentes.  </t>
    </r>
  </si>
  <si>
    <r>
      <rPr>
        <b/>
        <i/>
        <sz val="11"/>
        <color theme="1"/>
        <rFont val="Calibri"/>
        <family val="2"/>
        <scheme val="minor"/>
      </rPr>
      <t>Respuesta en frecuencia:</t>
    </r>
    <r>
      <rPr>
        <sz val="11"/>
        <color theme="1"/>
        <rFont val="Calibri"/>
        <family val="2"/>
        <scheme val="minor"/>
      </rPr>
      <t xml:space="preserve"> Función de Transferencia, Resonancia Serie y resonancia en Paralelo.
</t>
    </r>
  </si>
  <si>
    <r>
      <t xml:space="preserve">Circuitos en corriente alterna: </t>
    </r>
    <r>
      <rPr>
        <sz val="11"/>
        <rFont val="Calibri"/>
        <family val="2"/>
        <scheme val="minor"/>
      </rPr>
      <t>Potencia activa, Potencia Reactiva, Potencia aparente. Triangulo de potencias, Factor de potencia.</t>
    </r>
  </si>
  <si>
    <r>
      <rPr>
        <b/>
        <sz val="11"/>
        <color rgb="FFFF0000"/>
        <rFont val="Calibri"/>
        <family val="2"/>
        <scheme val="minor"/>
      </rPr>
      <t>Evaluación:</t>
    </r>
    <r>
      <rPr>
        <sz val="11"/>
        <color rgb="FFFF0000"/>
        <rFont val="Calibri"/>
        <family val="2"/>
        <scheme val="minor"/>
      </rPr>
      <t xml:space="preserve"> Análisis de Circuitos en AC (Nodos, Mallas y teoremas de circuitos)</t>
    </r>
  </si>
  <si>
    <r>
      <rPr>
        <b/>
        <sz val="11"/>
        <color rgb="FFFF0000"/>
        <rFont val="Calibri"/>
        <family val="2"/>
        <scheme val="minor"/>
      </rPr>
      <t>Evaluación:</t>
    </r>
    <r>
      <rPr>
        <sz val="11"/>
        <color rgb="FFFF0000"/>
        <rFont val="Calibri"/>
        <family val="2"/>
        <scheme val="minor"/>
      </rPr>
      <t xml:space="preserve"> Leyes de Kirchhoff y combinación de resistencias</t>
    </r>
  </si>
  <si>
    <r>
      <rPr>
        <b/>
        <i/>
        <sz val="11"/>
        <color theme="1"/>
        <rFont val="Calibri"/>
        <family val="2"/>
        <scheme val="minor"/>
      </rPr>
      <t>Filtros Pasivos:</t>
    </r>
    <r>
      <rPr>
        <sz val="11"/>
        <color theme="1"/>
        <rFont val="Calibri"/>
        <family val="2"/>
        <scheme val="minor"/>
      </rPr>
      <t xml:space="preserve"> Pasa-altas y Pasa-bajas.</t>
    </r>
  </si>
  <si>
    <r>
      <rPr>
        <b/>
        <i/>
        <sz val="11"/>
        <rFont val="Calibri"/>
        <family val="2"/>
        <scheme val="minor"/>
      </rPr>
      <t>Filtros Pasivos:</t>
    </r>
    <r>
      <rPr>
        <sz val="11"/>
        <rFont val="Calibri"/>
        <family val="2"/>
        <scheme val="minor"/>
      </rPr>
      <t xml:space="preserve"> Pasabanda y rechazabanda.</t>
    </r>
  </si>
  <si>
    <r>
      <rPr>
        <b/>
        <i/>
        <sz val="11"/>
        <rFont val="Calibri"/>
        <family val="2"/>
        <scheme val="minor"/>
      </rPr>
      <t xml:space="preserve"> Elementos almacenadores de energía: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Análisis de CD en Condensadores y bobinas.</t>
    </r>
  </si>
  <si>
    <t>(29 - 42)</t>
  </si>
  <si>
    <t>(81 - 92)</t>
  </si>
  <si>
    <t>Preguntas Repaso, Ejercicios: 2.1-2.2-2.3-2.4-2.7-2.8-2.11-2-12-2.13-2.14-2.17-2.18-2.19-2.20-2.22-2.26-2.27-2.28-2.29-2.30-2.31-2.32-2.33-2.34-2.35-2.38-2.50-2.51-</t>
  </si>
  <si>
    <t>Preguntas de repaso, Ejercicios: 3.1-3.2-3.4,3.6-3.7-3.8-3.9-3.10-3.15-3.17-3.20-3.23-3.43-3.46-3.49-3.50-3.52</t>
  </si>
  <si>
    <t>(127-135)</t>
  </si>
  <si>
    <t>Preguntas de Repaso, Ejercicios: 1.1-1.2-1.3-1.7-1.10-1.11-1.12-1.14-1.17-1.18-1.28</t>
  </si>
  <si>
    <t>(135 - 138)</t>
  </si>
  <si>
    <t>(139 - 149)</t>
  </si>
  <si>
    <t>Preguntas de repaso, Ejercicios: 4.8-4.10-4.12-4.17-4.19</t>
  </si>
  <si>
    <t>4.20-4.22-4.24-4.18-4.20-4.26-4.28-4.29</t>
  </si>
  <si>
    <t>4.33-4.36-4.37-4.40-4.42-4.44-4.53-4.57-4.60-4.61-4.62</t>
  </si>
  <si>
    <t>(215-233)</t>
  </si>
  <si>
    <t xml:space="preserve"> 4.66-4.69-4.71-4.75</t>
  </si>
  <si>
    <t>6.16-6.17-6.18-6.20-6.22-6.49-6.51-6.53-6.55</t>
  </si>
  <si>
    <t>(369 - 384)</t>
  </si>
  <si>
    <t>9.28-9.32-9.34-9.37-9.39-9.44-9.48-9.53-9.61-9.62</t>
  </si>
  <si>
    <t>(413 - 420)</t>
  </si>
  <si>
    <t>Preguntas de repaso, Ejercicios: 10.1-10.3-10.5-10.7-10.11-10.15-10.19-10.23-10.27-10.31-10.36-10.38-10.48</t>
  </si>
  <si>
    <t>10.56-10.60-10.62-10.66-10.68</t>
  </si>
  <si>
    <t>Preguntas de repaso, 11.6-11.8-11.18-11.21</t>
  </si>
  <si>
    <t>(613 - 617)
(629 - 637)</t>
  </si>
  <si>
    <t>(637 - 640)</t>
  </si>
  <si>
    <t>(640 - 642)</t>
  </si>
  <si>
    <t>Preguntas de repaso, 14.4-14.3-14.4-14.6-14.25-14.29-14.31-14.38-14.39-14.46-14.47-14.50-14.52-14.54</t>
  </si>
  <si>
    <t>Preguntas de repaso, Ejercicios: 9.2-9.3-9.6-9.13-9.14-9.15-</t>
  </si>
  <si>
    <r>
      <t xml:space="preserve">Análisis de circuitos en corriente alterna: </t>
    </r>
    <r>
      <rPr>
        <sz val="11"/>
        <color theme="1"/>
        <rFont val="Calibri"/>
        <family val="2"/>
        <scheme val="minor"/>
      </rPr>
      <t xml:space="preserve">Relaciones fasoriales de elementos de circuitos, impedancia y admitancia, leyes de Kirchhoff en el dominio frecuencia  </t>
    </r>
  </si>
  <si>
    <r>
      <rPr>
        <b/>
        <i/>
        <sz val="11"/>
        <rFont val="Calibri"/>
        <family val="2"/>
        <scheme val="minor"/>
      </rPr>
      <t>Métodos de análisis de circuitos:</t>
    </r>
    <r>
      <rPr>
        <sz val="11"/>
        <rFont val="Calibri"/>
        <family val="2"/>
        <scheme val="minor"/>
      </rPr>
      <t xml:space="preserve"> Propiedad de linealidad y Teorema de Superposición.  </t>
    </r>
  </si>
  <si>
    <t>Período de evaluaciones Institucionales:
Evaluación de área 2: Teoremas de circuitos y máxima transferencia de potencia</t>
  </si>
  <si>
    <r>
      <t xml:space="preserve">Análisis senoidal en estado estable: </t>
    </r>
    <r>
      <rPr>
        <sz val="11"/>
        <color theme="1"/>
        <rFont val="Calibri"/>
        <family val="2"/>
        <scheme val="minor"/>
      </rPr>
      <t>Análisis Nodal y Análisis de Mallas.</t>
    </r>
  </si>
  <si>
    <r>
      <t xml:space="preserve">Análisis senoidal en estado estable: </t>
    </r>
    <r>
      <rPr>
        <sz val="11"/>
        <color theme="1"/>
        <rFont val="Calibri"/>
        <family val="2"/>
        <scheme val="minor"/>
      </rPr>
      <t>Teorema de Superposición, Transformación de fuentes, teorema de Thévenin, Teorema de Norton, Máxima transferencia de Potencia.</t>
    </r>
  </si>
  <si>
    <t>Semana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</si>
</sst>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1" fontId="0" fillId="0" borderId="0" xfId="0" applyNumberFormat="1"/>
    <xf numFmtId="0" fontId="6" fillId="0" borderId="0" xfId="0" applyFont="1" applyAlignment="1">
      <alignment horizontal="center"/>
    </xf>
    <xf numFmtId="0" fontId="0" fillId="2" borderId="11" xfId="0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9" xfId="0" applyFill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top" wrapText="1"/>
    </xf>
    <xf numFmtId="0" fontId="0" fillId="2" borderId="14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vertical="center" wrapText="1"/>
    </xf>
    <xf numFmtId="0" fontId="0" fillId="2" borderId="11" xfId="0" applyNumberFormat="1" applyFill="1" applyBorder="1" applyAlignment="1">
      <alignment horizontal="center" vertical="center" wrapText="1"/>
    </xf>
    <xf numFmtId="0" fontId="0" fillId="2" borderId="12" xfId="0" applyNumberForma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0" fillId="2" borderId="17" xfId="0" applyNumberFormat="1" applyFill="1" applyBorder="1" applyAlignment="1" applyProtection="1">
      <alignment horizontal="center" vertical="center" wrapText="1"/>
      <protection locked="0"/>
    </xf>
    <xf numFmtId="164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 applyProtection="1">
      <alignment horizontal="center" vertical="center" wrapText="1"/>
      <protection locked="0"/>
    </xf>
    <xf numFmtId="164" fontId="0" fillId="2" borderId="16" xfId="0" applyNumberForma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justify" vertical="center" wrapText="1"/>
    </xf>
    <xf numFmtId="0" fontId="0" fillId="2" borderId="11" xfId="0" applyFill="1" applyBorder="1" applyAlignment="1">
      <alignment horizontal="left" vertical="center" wrapText="1"/>
    </xf>
    <xf numFmtId="164" fontId="0" fillId="2" borderId="16" xfId="0" applyNumberFormat="1" applyFill="1" applyBorder="1" applyAlignment="1" applyProtection="1">
      <alignment horizontal="center" vertical="center" wrapText="1"/>
      <protection locked="0"/>
    </xf>
    <xf numFmtId="164" fontId="0" fillId="2" borderId="18" xfId="0" applyNumberForma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7" xfId="0" applyNumberForma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0" fillId="2" borderId="1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0" fillId="2" borderId="17" xfId="0" applyNumberFormat="1" applyFill="1" applyBorder="1" applyAlignment="1" applyProtection="1">
      <alignment horizontal="center" vertical="center" wrapText="1"/>
      <protection locked="0"/>
    </xf>
    <xf numFmtId="164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64" fontId="0" fillId="2" borderId="28" xfId="0" applyNumberFormat="1" applyFill="1" applyBorder="1" applyAlignment="1" applyProtection="1">
      <alignment horizontal="center" vertical="center" wrapText="1"/>
      <protection locked="0"/>
    </xf>
    <xf numFmtId="164" fontId="0" fillId="2" borderId="29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5" zoomScaleNormal="100" workbookViewId="0">
      <selection activeCell="E22" sqref="E22"/>
    </sheetView>
  </sheetViews>
  <sheetFormatPr baseColWidth="10" defaultRowHeight="15" x14ac:dyDescent="0.25"/>
  <cols>
    <col min="1" max="1" width="8.7109375" style="2" customWidth="1"/>
    <col min="2" max="3" width="12.5703125" customWidth="1"/>
    <col min="4" max="4" width="4.28515625" style="3" customWidth="1"/>
    <col min="5" max="5" width="50.85546875" customWidth="1"/>
    <col min="6" max="6" width="12.42578125" customWidth="1"/>
    <col min="7" max="7" width="14.140625" customWidth="1"/>
    <col min="8" max="8" width="14.85546875" style="2" customWidth="1"/>
    <col min="10" max="10" width="10.42578125" bestFit="1" customWidth="1"/>
    <col min="11" max="11" width="47.28515625" bestFit="1" customWidth="1"/>
  </cols>
  <sheetData>
    <row r="1" spans="1:11" ht="15" customHeight="1" thickBot="1" x14ac:dyDescent="0.3">
      <c r="A1" s="81" t="s">
        <v>38</v>
      </c>
      <c r="B1" s="89"/>
      <c r="C1" s="89"/>
      <c r="D1" s="89"/>
      <c r="E1" s="89"/>
      <c r="F1" s="89"/>
      <c r="G1" s="89"/>
      <c r="H1" s="90"/>
    </row>
    <row r="2" spans="1:11" ht="51" customHeight="1" thickBot="1" x14ac:dyDescent="0.3">
      <c r="A2" s="91"/>
      <c r="B2" s="92"/>
      <c r="C2" s="92"/>
      <c r="D2" s="92"/>
      <c r="E2" s="92"/>
      <c r="F2" s="92"/>
      <c r="G2" s="92"/>
      <c r="H2" s="93"/>
      <c r="J2" s="81" t="s">
        <v>14</v>
      </c>
      <c r="K2" s="82"/>
    </row>
    <row r="3" spans="1:11" s="1" customFormat="1" ht="39" customHeight="1" thickBot="1" x14ac:dyDescent="0.3">
      <c r="A3" s="27" t="s">
        <v>37</v>
      </c>
      <c r="B3" s="85" t="s">
        <v>0</v>
      </c>
      <c r="C3" s="86"/>
      <c r="D3" s="27" t="s">
        <v>1</v>
      </c>
      <c r="E3" s="27" t="s">
        <v>4</v>
      </c>
      <c r="F3" s="28" t="s">
        <v>10</v>
      </c>
      <c r="G3" s="29" t="s">
        <v>30</v>
      </c>
      <c r="H3" s="27" t="s">
        <v>2</v>
      </c>
      <c r="J3" s="83"/>
      <c r="K3" s="84"/>
    </row>
    <row r="4" spans="1:11" ht="47.25" customHeight="1" x14ac:dyDescent="0.25">
      <c r="A4" s="94">
        <v>1</v>
      </c>
      <c r="B4" s="87">
        <v>42948</v>
      </c>
      <c r="C4" s="96">
        <f>B4+6</f>
        <v>42954</v>
      </c>
      <c r="D4" s="59">
        <v>1</v>
      </c>
      <c r="E4" s="9" t="s">
        <v>34</v>
      </c>
      <c r="F4" s="31"/>
      <c r="G4" s="32"/>
      <c r="H4" s="8"/>
      <c r="J4" s="110" t="s">
        <v>15</v>
      </c>
      <c r="K4" s="113" t="s">
        <v>58</v>
      </c>
    </row>
    <row r="5" spans="1:11" ht="88.5" customHeight="1" x14ac:dyDescent="0.25">
      <c r="A5" s="95"/>
      <c r="B5" s="88"/>
      <c r="C5" s="75"/>
      <c r="D5" s="60">
        <v>2</v>
      </c>
      <c r="E5" s="6" t="s">
        <v>39</v>
      </c>
      <c r="F5" s="17" t="s">
        <v>11</v>
      </c>
      <c r="G5" s="97" t="s">
        <v>79</v>
      </c>
      <c r="H5" s="21"/>
      <c r="J5" s="111"/>
      <c r="K5" s="114"/>
    </row>
    <row r="6" spans="1:11" ht="73.5" customHeight="1" x14ac:dyDescent="0.25">
      <c r="A6" s="95">
        <v>2</v>
      </c>
      <c r="B6" s="88">
        <f>C4+1</f>
        <v>42955</v>
      </c>
      <c r="C6" s="75">
        <f>B6+6</f>
        <v>42961</v>
      </c>
      <c r="D6" s="60">
        <v>3</v>
      </c>
      <c r="E6" s="6" t="s">
        <v>44</v>
      </c>
      <c r="F6" s="18" t="s">
        <v>11</v>
      </c>
      <c r="G6" s="98"/>
      <c r="H6" s="21"/>
      <c r="J6" s="112" t="s">
        <v>16</v>
      </c>
      <c r="K6" s="115" t="s">
        <v>57</v>
      </c>
    </row>
    <row r="7" spans="1:11" ht="65.25" customHeight="1" x14ac:dyDescent="0.25">
      <c r="A7" s="95"/>
      <c r="B7" s="88"/>
      <c r="C7" s="75"/>
      <c r="D7" s="60">
        <v>4</v>
      </c>
      <c r="E7" s="7" t="s">
        <v>31</v>
      </c>
      <c r="F7" s="18" t="s">
        <v>74</v>
      </c>
      <c r="G7" s="97" t="s">
        <v>76</v>
      </c>
      <c r="H7" s="21"/>
      <c r="J7" s="111"/>
      <c r="K7" s="116"/>
    </row>
    <row r="8" spans="1:11" ht="81.75" customHeight="1" x14ac:dyDescent="0.25">
      <c r="A8" s="103">
        <v>3</v>
      </c>
      <c r="B8" s="88">
        <f>C6+1</f>
        <v>42962</v>
      </c>
      <c r="C8" s="75">
        <f>B8+6</f>
        <v>42968</v>
      </c>
      <c r="D8" s="60">
        <v>5</v>
      </c>
      <c r="E8" s="15" t="s">
        <v>6</v>
      </c>
      <c r="F8" s="17" t="s">
        <v>12</v>
      </c>
      <c r="G8" s="99"/>
      <c r="H8" s="21"/>
      <c r="J8" s="117" t="s">
        <v>17</v>
      </c>
      <c r="K8" s="119" t="s">
        <v>45</v>
      </c>
    </row>
    <row r="9" spans="1:11" ht="48.75" customHeight="1" x14ac:dyDescent="0.25">
      <c r="A9" s="103"/>
      <c r="B9" s="88"/>
      <c r="C9" s="75"/>
      <c r="D9" s="60">
        <v>6</v>
      </c>
      <c r="E9" s="6" t="s">
        <v>32</v>
      </c>
      <c r="F9" s="17" t="s">
        <v>7</v>
      </c>
      <c r="G9" s="98"/>
      <c r="H9" s="22"/>
      <c r="J9" s="118"/>
      <c r="K9" s="120"/>
    </row>
    <row r="10" spans="1:11" ht="30" customHeight="1" x14ac:dyDescent="0.25">
      <c r="A10" s="95">
        <v>4</v>
      </c>
      <c r="B10" s="88">
        <f>C8+1</f>
        <v>42969</v>
      </c>
      <c r="C10" s="75">
        <f>B10+6</f>
        <v>42975</v>
      </c>
      <c r="D10" s="60">
        <v>7</v>
      </c>
      <c r="E10" s="11" t="s">
        <v>62</v>
      </c>
      <c r="F10" s="20" t="s">
        <v>75</v>
      </c>
      <c r="G10" s="97" t="s">
        <v>77</v>
      </c>
      <c r="H10" s="23"/>
      <c r="J10" s="112" t="s">
        <v>18</v>
      </c>
      <c r="K10" s="122" t="s">
        <v>53</v>
      </c>
    </row>
    <row r="11" spans="1:11" ht="49.5" customHeight="1" thickBot="1" x14ac:dyDescent="0.3">
      <c r="A11" s="100"/>
      <c r="B11" s="104"/>
      <c r="C11" s="76"/>
      <c r="D11" s="61">
        <v>8</v>
      </c>
      <c r="E11" s="10" t="s">
        <v>63</v>
      </c>
      <c r="F11" s="33" t="s">
        <v>75</v>
      </c>
      <c r="G11" s="99"/>
      <c r="H11" s="35"/>
      <c r="J11" s="121"/>
      <c r="K11" s="123"/>
    </row>
    <row r="12" spans="1:11" ht="44.25" customHeight="1" x14ac:dyDescent="0.25">
      <c r="A12" s="94">
        <v>5</v>
      </c>
      <c r="B12" s="87">
        <f>C10+1</f>
        <v>42976</v>
      </c>
      <c r="C12" s="96">
        <f>B12+6</f>
        <v>42982</v>
      </c>
      <c r="D12" s="59">
        <v>9</v>
      </c>
      <c r="E12" s="9" t="s">
        <v>65</v>
      </c>
      <c r="F12" s="36" t="s">
        <v>8</v>
      </c>
      <c r="G12" s="98"/>
      <c r="H12" s="37"/>
      <c r="J12" s="110" t="s">
        <v>19</v>
      </c>
      <c r="K12" s="124" t="s">
        <v>46</v>
      </c>
    </row>
    <row r="13" spans="1:11" ht="30" x14ac:dyDescent="0.25">
      <c r="A13" s="95"/>
      <c r="B13" s="88"/>
      <c r="C13" s="75"/>
      <c r="D13" s="60">
        <v>10</v>
      </c>
      <c r="E13" s="48" t="s">
        <v>70</v>
      </c>
      <c r="F13" s="17" t="s">
        <v>8</v>
      </c>
      <c r="G13" s="16"/>
      <c r="H13" s="49">
        <v>20</v>
      </c>
      <c r="J13" s="111"/>
      <c r="K13" s="125"/>
    </row>
    <row r="14" spans="1:11" ht="75" customHeight="1" x14ac:dyDescent="0.25">
      <c r="A14" s="103">
        <v>6</v>
      </c>
      <c r="B14" s="88">
        <f>C12+1</f>
        <v>42983</v>
      </c>
      <c r="C14" s="75">
        <f>B14+6</f>
        <v>42989</v>
      </c>
      <c r="D14" s="60">
        <v>11</v>
      </c>
      <c r="E14" s="11" t="s">
        <v>100</v>
      </c>
      <c r="F14" s="20" t="s">
        <v>78</v>
      </c>
      <c r="G14" s="19" t="s">
        <v>82</v>
      </c>
      <c r="H14" s="13"/>
      <c r="J14" s="117" t="s">
        <v>20</v>
      </c>
      <c r="K14" s="134" t="s">
        <v>56</v>
      </c>
    </row>
    <row r="15" spans="1:11" ht="59.25" customHeight="1" x14ac:dyDescent="0.25">
      <c r="A15" s="103"/>
      <c r="B15" s="88"/>
      <c r="C15" s="75"/>
      <c r="D15" s="60">
        <v>12</v>
      </c>
      <c r="E15" s="6" t="s">
        <v>66</v>
      </c>
      <c r="F15" s="17" t="s">
        <v>80</v>
      </c>
      <c r="G15" s="16" t="s">
        <v>83</v>
      </c>
      <c r="H15" s="13"/>
      <c r="J15" s="118"/>
      <c r="K15" s="135"/>
    </row>
    <row r="16" spans="1:11" ht="61.5" customHeight="1" x14ac:dyDescent="0.25">
      <c r="A16" s="95">
        <v>7</v>
      </c>
      <c r="B16" s="88">
        <f>C14+1</f>
        <v>42990</v>
      </c>
      <c r="C16" s="75">
        <f>B16+6</f>
        <v>42996</v>
      </c>
      <c r="D16" s="60">
        <v>13</v>
      </c>
      <c r="E16" s="12" t="s">
        <v>33</v>
      </c>
      <c r="F16" s="20" t="s">
        <v>81</v>
      </c>
      <c r="G16" s="19" t="s">
        <v>84</v>
      </c>
      <c r="H16" s="23"/>
      <c r="J16" s="112" t="s">
        <v>21</v>
      </c>
      <c r="K16" s="134" t="s">
        <v>47</v>
      </c>
    </row>
    <row r="17" spans="1:13" ht="31.5" customHeight="1" thickBot="1" x14ac:dyDescent="0.3">
      <c r="A17" s="100"/>
      <c r="B17" s="104"/>
      <c r="C17" s="76"/>
      <c r="D17" s="61">
        <v>14</v>
      </c>
      <c r="E17" s="10" t="s">
        <v>5</v>
      </c>
      <c r="F17" s="33" t="s">
        <v>9</v>
      </c>
      <c r="G17" s="34" t="s">
        <v>86</v>
      </c>
      <c r="H17" s="38"/>
      <c r="J17" s="121"/>
      <c r="K17" s="148"/>
    </row>
    <row r="18" spans="1:13" ht="30.75" thickBot="1" x14ac:dyDescent="0.3">
      <c r="A18" s="146">
        <v>8</v>
      </c>
      <c r="B18" s="108">
        <f>C16+1</f>
        <v>42997</v>
      </c>
      <c r="C18" s="149">
        <f>B18+6</f>
        <v>43003</v>
      </c>
      <c r="D18" s="62">
        <v>15</v>
      </c>
      <c r="E18" s="52" t="s">
        <v>64</v>
      </c>
      <c r="F18" s="36"/>
      <c r="G18" s="32"/>
      <c r="H18" s="46">
        <v>20</v>
      </c>
      <c r="J18" s="36" t="s">
        <v>22</v>
      </c>
      <c r="K18" s="55" t="s">
        <v>48</v>
      </c>
    </row>
    <row r="19" spans="1:13" ht="53.25" customHeight="1" thickBot="1" x14ac:dyDescent="0.3">
      <c r="A19" s="147"/>
      <c r="B19" s="109"/>
      <c r="C19" s="150"/>
      <c r="D19" s="64">
        <v>16</v>
      </c>
      <c r="E19" s="53" t="s">
        <v>73</v>
      </c>
      <c r="F19" s="33" t="s">
        <v>85</v>
      </c>
      <c r="G19" s="34" t="s">
        <v>87</v>
      </c>
      <c r="H19" s="39"/>
      <c r="J19" s="36" t="s">
        <v>22</v>
      </c>
      <c r="K19" s="55" t="s">
        <v>48</v>
      </c>
    </row>
    <row r="20" spans="1:13" ht="63.75" customHeight="1" x14ac:dyDescent="0.25">
      <c r="A20" s="106">
        <v>9</v>
      </c>
      <c r="B20" s="87">
        <f>C18+1</f>
        <v>43004</v>
      </c>
      <c r="C20" s="96">
        <f>B20+6</f>
        <v>43010</v>
      </c>
      <c r="D20" s="59">
        <v>17</v>
      </c>
      <c r="E20" s="9" t="s">
        <v>35</v>
      </c>
      <c r="F20" s="36" t="s">
        <v>88</v>
      </c>
      <c r="G20" s="32" t="s">
        <v>98</v>
      </c>
      <c r="H20" s="137"/>
      <c r="J20" s="128" t="s">
        <v>36</v>
      </c>
      <c r="K20" s="129" t="s">
        <v>50</v>
      </c>
      <c r="M20" s="14"/>
    </row>
    <row r="21" spans="1:13" ht="60" x14ac:dyDescent="0.25">
      <c r="A21" s="107"/>
      <c r="B21" s="88"/>
      <c r="C21" s="75"/>
      <c r="D21" s="60">
        <v>18</v>
      </c>
      <c r="E21" s="7" t="s">
        <v>41</v>
      </c>
      <c r="F21" s="17" t="s">
        <v>13</v>
      </c>
      <c r="G21" s="16" t="s">
        <v>89</v>
      </c>
      <c r="H21" s="138"/>
      <c r="J21" s="80"/>
      <c r="K21" s="130"/>
      <c r="M21" s="14"/>
    </row>
    <row r="22" spans="1:13" ht="47.25" x14ac:dyDescent="0.25">
      <c r="A22" s="65">
        <v>10</v>
      </c>
      <c r="B22" s="66">
        <f>C20+1</f>
        <v>43011</v>
      </c>
      <c r="C22" s="67">
        <f>B22+6</f>
        <v>43017</v>
      </c>
      <c r="D22" s="60"/>
      <c r="E22" s="71" t="s">
        <v>101</v>
      </c>
      <c r="F22" s="57"/>
      <c r="G22" s="58"/>
      <c r="H22" s="56">
        <v>20</v>
      </c>
      <c r="J22" s="57" t="s">
        <v>23</v>
      </c>
      <c r="K22" s="71" t="s">
        <v>101</v>
      </c>
      <c r="M22" s="14"/>
    </row>
    <row r="23" spans="1:13" ht="51.75" customHeight="1" x14ac:dyDescent="0.25">
      <c r="A23" s="136">
        <v>11</v>
      </c>
      <c r="B23" s="139">
        <f>C22+1</f>
        <v>43018</v>
      </c>
      <c r="C23" s="140">
        <f>B23+6</f>
        <v>43024</v>
      </c>
      <c r="D23" s="63">
        <v>19</v>
      </c>
      <c r="E23" s="7" t="s">
        <v>99</v>
      </c>
      <c r="F23" s="112"/>
      <c r="G23" s="97"/>
      <c r="H23" s="47"/>
      <c r="J23" s="112" t="s">
        <v>24</v>
      </c>
      <c r="K23" s="134" t="s">
        <v>49</v>
      </c>
      <c r="M23" s="14"/>
    </row>
    <row r="24" spans="1:13" ht="54.75" customHeight="1" x14ac:dyDescent="0.25">
      <c r="A24" s="101"/>
      <c r="B24" s="105"/>
      <c r="C24" s="102"/>
      <c r="D24" s="63">
        <v>20</v>
      </c>
      <c r="E24" s="7" t="s">
        <v>102</v>
      </c>
      <c r="F24" s="111"/>
      <c r="G24" s="98"/>
      <c r="H24" s="24"/>
      <c r="J24" s="111"/>
      <c r="K24" s="135"/>
    </row>
    <row r="25" spans="1:13" ht="28.5" customHeight="1" x14ac:dyDescent="0.25">
      <c r="A25" s="103">
        <v>12</v>
      </c>
      <c r="B25" s="88">
        <f>C23+1</f>
        <v>43025</v>
      </c>
      <c r="C25" s="75">
        <f>B25+6</f>
        <v>43031</v>
      </c>
      <c r="D25" s="60">
        <v>21</v>
      </c>
      <c r="E25" s="74" t="s">
        <v>40</v>
      </c>
      <c r="F25" s="80" t="s">
        <v>90</v>
      </c>
      <c r="G25" s="79" t="s">
        <v>91</v>
      </c>
      <c r="H25" s="144"/>
      <c r="J25" s="132" t="s">
        <v>25</v>
      </c>
      <c r="K25" s="126" t="s">
        <v>60</v>
      </c>
    </row>
    <row r="26" spans="1:13" ht="15.75" customHeight="1" x14ac:dyDescent="0.25">
      <c r="A26" s="103"/>
      <c r="B26" s="105"/>
      <c r="C26" s="102"/>
      <c r="D26" s="60">
        <v>22</v>
      </c>
      <c r="E26" s="74"/>
      <c r="F26" s="80"/>
      <c r="G26" s="79"/>
      <c r="H26" s="144"/>
      <c r="J26" s="132"/>
      <c r="K26" s="130"/>
    </row>
    <row r="27" spans="1:13" ht="24" customHeight="1" x14ac:dyDescent="0.25">
      <c r="A27" s="95">
        <v>13</v>
      </c>
      <c r="B27" s="88">
        <f>C25+1</f>
        <v>43032</v>
      </c>
      <c r="C27" s="75">
        <f>B27+6</f>
        <v>43038</v>
      </c>
      <c r="D27" s="60">
        <v>23</v>
      </c>
      <c r="E27" s="77" t="s">
        <v>103</v>
      </c>
      <c r="F27" s="141" t="s">
        <v>42</v>
      </c>
      <c r="G27" s="97" t="s">
        <v>92</v>
      </c>
      <c r="H27" s="25"/>
      <c r="J27" s="80" t="s">
        <v>26</v>
      </c>
      <c r="K27" s="130" t="s">
        <v>51</v>
      </c>
    </row>
    <row r="28" spans="1:13" ht="35.25" customHeight="1" thickBot="1" x14ac:dyDescent="0.3">
      <c r="A28" s="100"/>
      <c r="B28" s="104"/>
      <c r="C28" s="76"/>
      <c r="D28" s="61">
        <v>24</v>
      </c>
      <c r="E28" s="78"/>
      <c r="F28" s="142"/>
      <c r="G28" s="143"/>
      <c r="H28" s="39"/>
      <c r="J28" s="131"/>
      <c r="K28" s="127"/>
    </row>
    <row r="29" spans="1:13" ht="47.25" customHeight="1" x14ac:dyDescent="0.25">
      <c r="A29" s="101">
        <v>14</v>
      </c>
      <c r="B29" s="105">
        <f>C27+1</f>
        <v>43039</v>
      </c>
      <c r="C29" s="102">
        <f>B29+6</f>
        <v>43045</v>
      </c>
      <c r="D29" s="68">
        <v>25</v>
      </c>
      <c r="E29" s="51" t="s">
        <v>68</v>
      </c>
      <c r="F29" s="30" t="s">
        <v>43</v>
      </c>
      <c r="G29" s="26" t="s">
        <v>93</v>
      </c>
      <c r="H29" s="40"/>
      <c r="J29" s="128" t="s">
        <v>27</v>
      </c>
      <c r="K29" s="133" t="s">
        <v>52</v>
      </c>
    </row>
    <row r="30" spans="1:13" ht="40.5" customHeight="1" x14ac:dyDescent="0.25">
      <c r="A30" s="95"/>
      <c r="B30" s="88"/>
      <c r="C30" s="75"/>
      <c r="D30" s="60">
        <v>26</v>
      </c>
      <c r="E30" s="48" t="s">
        <v>69</v>
      </c>
      <c r="F30" s="17"/>
      <c r="G30" s="54"/>
      <c r="H30" s="50">
        <v>20</v>
      </c>
      <c r="J30" s="80"/>
      <c r="K30" s="130"/>
    </row>
    <row r="31" spans="1:13" ht="19.5" customHeight="1" x14ac:dyDescent="0.25">
      <c r="A31" s="103">
        <v>15</v>
      </c>
      <c r="B31" s="88">
        <f>C29+1</f>
        <v>43046</v>
      </c>
      <c r="C31" s="75">
        <f>B31+6</f>
        <v>43052</v>
      </c>
      <c r="D31" s="60">
        <v>27</v>
      </c>
      <c r="E31" s="73" t="s">
        <v>67</v>
      </c>
      <c r="F31" s="145" t="s">
        <v>94</v>
      </c>
      <c r="G31" s="97" t="s">
        <v>97</v>
      </c>
      <c r="H31" s="22"/>
      <c r="J31" s="132" t="s">
        <v>28</v>
      </c>
      <c r="K31" s="126" t="s">
        <v>55</v>
      </c>
    </row>
    <row r="32" spans="1:13" ht="25.5" customHeight="1" x14ac:dyDescent="0.25">
      <c r="A32" s="103"/>
      <c r="B32" s="88"/>
      <c r="C32" s="75"/>
      <c r="D32" s="60">
        <v>28</v>
      </c>
      <c r="E32" s="73"/>
      <c r="F32" s="145"/>
      <c r="G32" s="99"/>
      <c r="H32" s="22"/>
      <c r="J32" s="132"/>
      <c r="K32" s="130"/>
    </row>
    <row r="33" spans="1:11" ht="32.25" customHeight="1" x14ac:dyDescent="0.25">
      <c r="A33" s="95">
        <v>16</v>
      </c>
      <c r="B33" s="88">
        <f>C31+1</f>
        <v>43053</v>
      </c>
      <c r="C33" s="75">
        <f>B33+6</f>
        <v>43059</v>
      </c>
      <c r="D33" s="60">
        <v>29</v>
      </c>
      <c r="E33" s="6" t="s">
        <v>71</v>
      </c>
      <c r="F33" s="17" t="s">
        <v>95</v>
      </c>
      <c r="G33" s="99"/>
      <c r="H33" s="22"/>
      <c r="J33" s="80" t="s">
        <v>29</v>
      </c>
      <c r="K33" s="126" t="s">
        <v>54</v>
      </c>
    </row>
    <row r="34" spans="1:11" x14ac:dyDescent="0.25">
      <c r="A34" s="95"/>
      <c r="B34" s="88"/>
      <c r="C34" s="75"/>
      <c r="D34" s="60">
        <v>30</v>
      </c>
      <c r="E34" s="11" t="s">
        <v>72</v>
      </c>
      <c r="F34" s="43" t="s">
        <v>96</v>
      </c>
      <c r="G34" s="98"/>
      <c r="H34" s="23"/>
      <c r="J34" s="80"/>
      <c r="K34" s="130"/>
    </row>
    <row r="35" spans="1:11" x14ac:dyDescent="0.25">
      <c r="A35" s="95">
        <v>17</v>
      </c>
      <c r="B35" s="88">
        <f>C33+1</f>
        <v>43060</v>
      </c>
      <c r="C35" s="75">
        <f>B35+6</f>
        <v>43066</v>
      </c>
      <c r="D35" s="60">
        <v>31</v>
      </c>
      <c r="E35" s="72" t="s">
        <v>61</v>
      </c>
      <c r="F35" s="80"/>
      <c r="G35" s="79"/>
      <c r="H35" s="72">
        <v>20</v>
      </c>
      <c r="J35" s="80" t="s">
        <v>104</v>
      </c>
      <c r="K35" s="126" t="s">
        <v>59</v>
      </c>
    </row>
    <row r="36" spans="1:11" ht="15.75" thickBot="1" x14ac:dyDescent="0.3">
      <c r="A36" s="95"/>
      <c r="B36" s="88"/>
      <c r="C36" s="75"/>
      <c r="D36" s="60">
        <v>32</v>
      </c>
      <c r="E36" s="72"/>
      <c r="F36" s="80"/>
      <c r="G36" s="79"/>
      <c r="H36" s="72"/>
      <c r="J36" s="131"/>
      <c r="K36" s="127"/>
    </row>
    <row r="37" spans="1:11" x14ac:dyDescent="0.25">
      <c r="A37" s="60">
        <v>18</v>
      </c>
      <c r="B37" s="69">
        <f>C35+1</f>
        <v>43067</v>
      </c>
      <c r="C37" s="70">
        <f>B37+6</f>
        <v>43073</v>
      </c>
      <c r="D37" s="60">
        <v>33</v>
      </c>
      <c r="E37" s="42" t="s">
        <v>3</v>
      </c>
      <c r="F37" s="45"/>
      <c r="G37" s="44"/>
      <c r="H37" s="41"/>
    </row>
    <row r="39" spans="1:11" x14ac:dyDescent="0.25">
      <c r="H39" s="5"/>
    </row>
  </sheetData>
  <mergeCells count="101">
    <mergeCell ref="K31:K32"/>
    <mergeCell ref="K33:K34"/>
    <mergeCell ref="F25:F26"/>
    <mergeCell ref="B33:B34"/>
    <mergeCell ref="A25:A26"/>
    <mergeCell ref="C25:C26"/>
    <mergeCell ref="B25:B26"/>
    <mergeCell ref="C18:C19"/>
    <mergeCell ref="A23:A24"/>
    <mergeCell ref="J33:J34"/>
    <mergeCell ref="A33:A34"/>
    <mergeCell ref="H20:H21"/>
    <mergeCell ref="B23:B24"/>
    <mergeCell ref="C23:C24"/>
    <mergeCell ref="F23:F24"/>
    <mergeCell ref="G23:G24"/>
    <mergeCell ref="F27:F28"/>
    <mergeCell ref="G27:G28"/>
    <mergeCell ref="G31:G34"/>
    <mergeCell ref="H25:H26"/>
    <mergeCell ref="F31:F32"/>
    <mergeCell ref="J10:J11"/>
    <mergeCell ref="K10:K11"/>
    <mergeCell ref="C10:C11"/>
    <mergeCell ref="J12:J13"/>
    <mergeCell ref="K12:K13"/>
    <mergeCell ref="K35:K36"/>
    <mergeCell ref="G25:G26"/>
    <mergeCell ref="J20:J21"/>
    <mergeCell ref="K20:K21"/>
    <mergeCell ref="J27:J28"/>
    <mergeCell ref="J25:J26"/>
    <mergeCell ref="K25:K26"/>
    <mergeCell ref="K27:K28"/>
    <mergeCell ref="K29:K30"/>
    <mergeCell ref="J35:J36"/>
    <mergeCell ref="J29:J30"/>
    <mergeCell ref="J31:J32"/>
    <mergeCell ref="G10:G12"/>
    <mergeCell ref="K14:K15"/>
    <mergeCell ref="J14:J15"/>
    <mergeCell ref="J23:J24"/>
    <mergeCell ref="K23:K24"/>
    <mergeCell ref="J16:J17"/>
    <mergeCell ref="K16:K17"/>
    <mergeCell ref="A12:A13"/>
    <mergeCell ref="C12:C13"/>
    <mergeCell ref="C20:C21"/>
    <mergeCell ref="A6:A7"/>
    <mergeCell ref="B10:B11"/>
    <mergeCell ref="B12:B13"/>
    <mergeCell ref="A20:A21"/>
    <mergeCell ref="A14:A15"/>
    <mergeCell ref="C14:C15"/>
    <mergeCell ref="A16:A17"/>
    <mergeCell ref="C16:C17"/>
    <mergeCell ref="B14:B15"/>
    <mergeCell ref="B16:B17"/>
    <mergeCell ref="B20:B21"/>
    <mergeCell ref="A8:A9"/>
    <mergeCell ref="B18:B19"/>
    <mergeCell ref="A10:A11"/>
    <mergeCell ref="A18:A19"/>
    <mergeCell ref="B35:B36"/>
    <mergeCell ref="A27:A28"/>
    <mergeCell ref="A35:A36"/>
    <mergeCell ref="C33:C34"/>
    <mergeCell ref="C31:C32"/>
    <mergeCell ref="A29:A30"/>
    <mergeCell ref="C29:C30"/>
    <mergeCell ref="A31:A32"/>
    <mergeCell ref="B27:B28"/>
    <mergeCell ref="B29:B30"/>
    <mergeCell ref="B31:B32"/>
    <mergeCell ref="J2:K3"/>
    <mergeCell ref="B3:C3"/>
    <mergeCell ref="B4:B5"/>
    <mergeCell ref="B6:B7"/>
    <mergeCell ref="B8:B9"/>
    <mergeCell ref="A1:H2"/>
    <mergeCell ref="A4:A5"/>
    <mergeCell ref="C4:C5"/>
    <mergeCell ref="C6:C7"/>
    <mergeCell ref="G5:G6"/>
    <mergeCell ref="G7:G9"/>
    <mergeCell ref="C8:C9"/>
    <mergeCell ref="J4:J5"/>
    <mergeCell ref="J6:J7"/>
    <mergeCell ref="K4:K5"/>
    <mergeCell ref="K6:K7"/>
    <mergeCell ref="J8:J9"/>
    <mergeCell ref="K8:K9"/>
    <mergeCell ref="H35:H36"/>
    <mergeCell ref="E35:E36"/>
    <mergeCell ref="E31:E32"/>
    <mergeCell ref="E25:E26"/>
    <mergeCell ref="C27:C28"/>
    <mergeCell ref="E27:E28"/>
    <mergeCell ref="G35:G36"/>
    <mergeCell ref="F35:F36"/>
    <mergeCell ref="C35:C3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4">
        <v>30000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Día a día</vt:lpstr>
      <vt:lpstr>Hoja1</vt:lpstr>
    </vt:vector>
  </TitlesOfParts>
  <Company>itm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juanmadrigal</dc:creator>
  <cp:lastModifiedBy>Marcela Vallejo Valencia</cp:lastModifiedBy>
  <cp:lastPrinted>2012-09-26T21:02:08Z</cp:lastPrinted>
  <dcterms:created xsi:type="dcterms:W3CDTF">2010-07-16T23:01:57Z</dcterms:created>
  <dcterms:modified xsi:type="dcterms:W3CDTF">2018-07-27T19:57:47Z</dcterms:modified>
</cp:coreProperties>
</file>